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NatureServe\Core_Analysis_2021_January\Docs\Table\"/>
    </mc:Choice>
  </mc:AlternateContent>
  <xr:revisionPtr revIDLastSave="0" documentId="13_ncr:1_{30CB413B-EF95-4DFB-BB59-36CB44A3BD08}" xr6:coauthVersionLast="47" xr6:coauthVersionMax="47" xr10:uidLastSave="{00000000-0000-0000-0000-000000000000}"/>
  <bookViews>
    <workbookView xWindow="-120" yWindow="-120" windowWidth="29040" windowHeight="15840" xr2:uid="{99D55154-1750-47D7-97E1-A1382CB41C41}"/>
  </bookViews>
  <sheets>
    <sheet name="percentage_developed_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7" i="1"/>
  <c r="D5" i="1"/>
  <c r="E3" i="1"/>
  <c r="D3" i="1"/>
  <c r="D15" i="1"/>
  <c r="D13" i="1"/>
  <c r="E11" i="1"/>
  <c r="D11" i="1"/>
  <c r="B27" i="1"/>
  <c r="A19" i="1"/>
  <c r="D23" i="1" s="1"/>
  <c r="D27" i="1" l="1"/>
  <c r="D19" i="1"/>
  <c r="D25" i="1"/>
  <c r="E19" i="1"/>
  <c r="D21" i="1"/>
  <c r="E21" i="1"/>
</calcChain>
</file>

<file path=xl/sharedStrings.xml><?xml version="1.0" encoding="utf-8"?>
<sst xmlns="http://schemas.openxmlformats.org/spreadsheetml/2006/main" count="38" uniqueCount="23">
  <si>
    <t>total km2 including natural and developed</t>
  </si>
  <si>
    <t>km2 developed/ag/ruderal</t>
  </si>
  <si>
    <t>km2 natural no ruderal</t>
  </si>
  <si>
    <t>percent developed/ag/ruderal</t>
  </si>
  <si>
    <t>percent natural no ruderal</t>
  </si>
  <si>
    <t>km2 developed/ag</t>
  </si>
  <si>
    <t>km2 natural incl ruderal</t>
  </si>
  <si>
    <t>percent developed/ag</t>
  </si>
  <si>
    <t>percent natural incl ruderal</t>
  </si>
  <si>
    <t>km2 disturbed</t>
  </si>
  <si>
    <t>percent disturbed</t>
  </si>
  <si>
    <t>km2 ruderal</t>
  </si>
  <si>
    <t>percent ruderal</t>
  </si>
  <si>
    <t>km2 disturbed/ruderal</t>
  </si>
  <si>
    <t>percent ruderal/disturbed</t>
  </si>
  <si>
    <t>HAWAII</t>
  </si>
  <si>
    <t>km2 natural</t>
  </si>
  <si>
    <t>percent natural</t>
  </si>
  <si>
    <t>km2 ruderal/disturbed</t>
  </si>
  <si>
    <t>ALASKA</t>
  </si>
  <si>
    <t>LOWER 48</t>
  </si>
  <si>
    <t>Ruderal groups in HI have been assigned to a natural subclass based on dominant vegetation structure</t>
  </si>
  <si>
    <t>OVERALL PERCENT DEVELOPED/AG ALL 50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</si>
</sst>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3" fontId="0" fillId="0" borderId="0" xfId="0" applyNumberFormat="1"/>
    <xf numFmtId="9" fontId="0" fillId="0" borderId="0" xfId="0" applyNumberFormat="1"/>
    <xf numFmtId="9" fontId="0" fillId="2" borderId="0" xfId="0" applyNumberFormat="1" applyFill="1"/>
    <xf numFmtId="10" fontId="0" fillId="0" borderId="0" xfId="0" applyNumberFormat="1"/>
    <xf numFmtId="0" fontId="2" fillId="0" borderId="0" xfId="0" applyFont="1"/>
    <xf numFmtId="10" fontId="0" fillId="2" borderId="0" xfId="0" applyNumberFormat="1" applyFill="1"/>
    <xf numFmtId="0" fontId="4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3C12-A7D4-4063-AF0B-DD14F20C1B76}">
  <dimension ref="A1:F31"/>
  <sheetViews>
    <sheetView tabSelected="1" workbookViewId="0">
      <selection activeCell="D33" sqref="D33"/>
    </sheetView>
  </sheetViews>
  <sheetFormatPr defaultRowHeight="15" x14ac:dyDescent="0.25"/>
  <cols>
    <col min="1" max="1" width="39.28515625" bestFit="1" customWidth="1"/>
    <col min="2" max="2" width="22.42578125" bestFit="1" customWidth="1"/>
    <col min="3" max="3" width="20.5703125" bestFit="1" customWidth="1"/>
    <col min="4" max="4" width="45" bestFit="1" customWidth="1"/>
    <col min="5" max="5" width="26.42578125" bestFit="1" customWidth="1"/>
    <col min="6" max="6" width="93.42578125" bestFit="1" customWidth="1"/>
  </cols>
  <sheetData>
    <row r="1" spans="1:5" x14ac:dyDescent="0.25">
      <c r="A1" s="6" t="s">
        <v>20</v>
      </c>
    </row>
    <row r="2" spans="1:5" x14ac:dyDescent="0.25">
      <c r="A2" t="s">
        <v>0</v>
      </c>
      <c r="B2" s="1" t="s">
        <v>1</v>
      </c>
      <c r="C2" s="1" t="s">
        <v>16</v>
      </c>
      <c r="D2" s="8" t="s">
        <v>3</v>
      </c>
      <c r="E2" s="8" t="s">
        <v>17</v>
      </c>
    </row>
    <row r="3" spans="1:5" x14ac:dyDescent="0.25">
      <c r="A3" s="2">
        <v>7641894.9095999999</v>
      </c>
      <c r="B3" s="2">
        <v>3194584.2801000001</v>
      </c>
      <c r="C3" s="2">
        <v>4447310.6294999998</v>
      </c>
      <c r="D3" s="3">
        <f>B3/A3</f>
        <v>0.41803562046984682</v>
      </c>
      <c r="E3" s="3">
        <f>C3/A3</f>
        <v>0.58196437953015312</v>
      </c>
    </row>
    <row r="4" spans="1:5" x14ac:dyDescent="0.25">
      <c r="A4" s="2"/>
      <c r="B4" s="1" t="s">
        <v>5</v>
      </c>
      <c r="C4" s="2"/>
      <c r="D4" s="8" t="s">
        <v>7</v>
      </c>
    </row>
    <row r="5" spans="1:5" x14ac:dyDescent="0.25">
      <c r="B5" s="2">
        <v>2576891.2851</v>
      </c>
      <c r="D5" s="4">
        <f>B5/A3</f>
        <v>0.3372057998158054</v>
      </c>
    </row>
    <row r="6" spans="1:5" x14ac:dyDescent="0.25">
      <c r="B6" s="1" t="s">
        <v>18</v>
      </c>
      <c r="D6" s="8" t="s">
        <v>14</v>
      </c>
    </row>
    <row r="7" spans="1:5" x14ac:dyDescent="0.25">
      <c r="B7" s="2">
        <v>617692.995</v>
      </c>
      <c r="D7" s="3">
        <f>B7/A3</f>
        <v>8.0829820654041415E-2</v>
      </c>
    </row>
    <row r="9" spans="1:5" x14ac:dyDescent="0.25">
      <c r="A9" s="6" t="s">
        <v>19</v>
      </c>
    </row>
    <row r="10" spans="1:5" x14ac:dyDescent="0.25">
      <c r="A10" t="s">
        <v>0</v>
      </c>
      <c r="B10" s="1" t="s">
        <v>1</v>
      </c>
      <c r="C10" s="1" t="s">
        <v>16</v>
      </c>
      <c r="D10" s="8" t="s">
        <v>3</v>
      </c>
      <c r="E10" s="8" t="s">
        <v>17</v>
      </c>
    </row>
    <row r="11" spans="1:5" x14ac:dyDescent="0.25">
      <c r="A11" s="2">
        <v>1439967.6791999999</v>
      </c>
      <c r="B11" s="2">
        <v>20362.649399999998</v>
      </c>
      <c r="C11" s="2">
        <v>1419605.0297999999</v>
      </c>
      <c r="D11" s="3">
        <f>B11/A11</f>
        <v>1.4141046145780743E-2</v>
      </c>
      <c r="E11" s="3">
        <f>C11/A11</f>
        <v>0.98585895385421929</v>
      </c>
    </row>
    <row r="12" spans="1:5" x14ac:dyDescent="0.25">
      <c r="B12" s="1" t="s">
        <v>5</v>
      </c>
      <c r="D12" s="8" t="s">
        <v>7</v>
      </c>
    </row>
    <row r="13" spans="1:5" x14ac:dyDescent="0.25">
      <c r="B13" s="2">
        <v>2297.9385000000002</v>
      </c>
      <c r="D13" s="7">
        <f>B13/A11</f>
        <v>1.5958264433245206E-3</v>
      </c>
    </row>
    <row r="14" spans="1:5" x14ac:dyDescent="0.25">
      <c r="B14" s="1" t="s">
        <v>18</v>
      </c>
      <c r="D14" s="8" t="s">
        <v>14</v>
      </c>
    </row>
    <row r="15" spans="1:5" x14ac:dyDescent="0.25">
      <c r="B15" s="2">
        <v>18064.710899999998</v>
      </c>
      <c r="D15" s="3">
        <f>B15/A11</f>
        <v>1.2545219702456221E-2</v>
      </c>
    </row>
    <row r="17" spans="1:6" x14ac:dyDescent="0.25">
      <c r="A17" s="6" t="s">
        <v>15</v>
      </c>
    </row>
    <row r="18" spans="1:6" x14ac:dyDescent="0.25">
      <c r="A18" t="s">
        <v>0</v>
      </c>
      <c r="B18" s="1" t="s">
        <v>1</v>
      </c>
      <c r="C18" s="1" t="s">
        <v>2</v>
      </c>
      <c r="D18" s="8" t="s">
        <v>3</v>
      </c>
      <c r="E18" s="8" t="s">
        <v>4</v>
      </c>
    </row>
    <row r="19" spans="1:6" x14ac:dyDescent="0.25">
      <c r="A19" s="2">
        <f>B19+C19</f>
        <v>16622.319599999999</v>
      </c>
      <c r="B19" s="2">
        <v>9103.1849999999995</v>
      </c>
      <c r="C19" s="2">
        <v>7519.1346000000003</v>
      </c>
      <c r="D19" s="3">
        <f>B19/A19</f>
        <v>0.54764829572883433</v>
      </c>
      <c r="E19" s="3">
        <f>C19/A19</f>
        <v>0.45235170427116567</v>
      </c>
    </row>
    <row r="20" spans="1:6" x14ac:dyDescent="0.25">
      <c r="B20" s="1" t="s">
        <v>5</v>
      </c>
      <c r="C20" s="1" t="s">
        <v>6</v>
      </c>
      <c r="D20" s="8" t="s">
        <v>7</v>
      </c>
      <c r="E20" s="8" t="s">
        <v>8</v>
      </c>
      <c r="F20" s="9" t="s">
        <v>21</v>
      </c>
    </row>
    <row r="21" spans="1:6" x14ac:dyDescent="0.25">
      <c r="B21" s="2">
        <v>2847.5891999999999</v>
      </c>
      <c r="C21" s="2">
        <v>13744.9638</v>
      </c>
      <c r="D21" s="4">
        <f>B21/A19</f>
        <v>0.17131118090161135</v>
      </c>
      <c r="E21" s="3">
        <f>C21/A19</f>
        <v>0.82689805819880879</v>
      </c>
    </row>
    <row r="22" spans="1:6" x14ac:dyDescent="0.25">
      <c r="B22" s="1" t="s">
        <v>9</v>
      </c>
      <c r="D22" s="8" t="s">
        <v>10</v>
      </c>
    </row>
    <row r="23" spans="1:6" x14ac:dyDescent="0.25">
      <c r="B23" s="2">
        <v>29.7666</v>
      </c>
      <c r="D23" s="5">
        <f>B23/A19</f>
        <v>1.7907608995798639E-3</v>
      </c>
    </row>
    <row r="24" spans="1:6" x14ac:dyDescent="0.25">
      <c r="B24" s="1" t="s">
        <v>11</v>
      </c>
      <c r="D24" s="8" t="s">
        <v>12</v>
      </c>
    </row>
    <row r="25" spans="1:6" x14ac:dyDescent="0.25">
      <c r="B25" s="2">
        <v>6225.8292000000001</v>
      </c>
      <c r="D25" s="3">
        <f>B25/A19</f>
        <v>0.37454635392764318</v>
      </c>
    </row>
    <row r="26" spans="1:6" x14ac:dyDescent="0.25">
      <c r="B26" s="1" t="s">
        <v>13</v>
      </c>
      <c r="D26" s="8" t="s">
        <v>14</v>
      </c>
    </row>
    <row r="27" spans="1:6" x14ac:dyDescent="0.25">
      <c r="B27" s="2">
        <f>B23+B25</f>
        <v>6255.5958000000001</v>
      </c>
      <c r="D27" s="3">
        <f>B27/A19</f>
        <v>0.37633711482722304</v>
      </c>
    </row>
    <row r="30" spans="1:6" x14ac:dyDescent="0.25">
      <c r="D30" s="6" t="s">
        <v>22</v>
      </c>
    </row>
    <row r="31" spans="1:6" x14ac:dyDescent="0.25">
      <c r="D31" s="4">
        <f>D21+D13+D5</f>
        <v>0.51011280716074126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15803048D4D4B81240DF2AD45AF8B" ma:contentTypeVersion="18" ma:contentTypeDescription="Create a new document." ma:contentTypeScope="" ma:versionID="8111b1d545927628d408ff212221ca34">
  <xsd:schema xmlns:xsd="http://www.w3.org/2001/XMLSchema" xmlns:xs="http://www.w3.org/2001/XMLSchema" xmlns:p="http://schemas.microsoft.com/office/2006/metadata/properties" xmlns:ns2="2a1d0ebd-2819-490c-8557-72c17d32e96e" xmlns:ns3="e4ed071b-2600-4d42-ab9b-bfe266b43911" targetNamespace="http://schemas.microsoft.com/office/2006/metadata/properties" ma:root="true" ma:fieldsID="ee5c056599940aa8b8cb4a3f824f82ca" ns2:_="" ns3:_="">
    <xsd:import namespace="2a1d0ebd-2819-490c-8557-72c17d32e96e"/>
    <xsd:import namespace="e4ed071b-2600-4d42-ab9b-bfe266b43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Reconciled" minOccurs="0"/>
                <xsd:element ref="ns2:MediaLengthInSeconds" minOccurs="0"/>
                <xsd:element ref="ns2:Project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d0ebd-2819-490c-8557-72c17d32e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conciled" ma:index="20" nillable="true" ma:displayName="Reconciled" ma:format="Dropdown" ma:internalName="Reconciled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roject_x0023_" ma:index="22" nillable="true" ma:displayName="Project#" ma:format="Dropdown" ma:internalName="Project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0f37848-d5f8-4bc3-9874-2cb2dd15af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d071b-2600-4d42-ab9b-bfe266b43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7777a84-84fb-46e5-b0d8-ed73f5ea8ee4}" ma:internalName="TaxCatchAll" ma:showField="CatchAllData" ma:web="e4ed071b-2600-4d42-ab9b-bfe266b439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ed071b-2600-4d42-ab9b-bfe266b43911" xsi:nil="true"/>
    <lcf76f155ced4ddcb4097134ff3c332f xmlns="2a1d0ebd-2819-490c-8557-72c17d32e96e">
      <Terms xmlns="http://schemas.microsoft.com/office/infopath/2007/PartnerControls"/>
    </lcf76f155ced4ddcb4097134ff3c332f>
    <Project_x0023_ xmlns="2a1d0ebd-2819-490c-8557-72c17d32e96e" xsi:nil="true"/>
    <Reconciled xmlns="2a1d0ebd-2819-490c-8557-72c17d32e96e" xsi:nil="true"/>
  </documentManagement>
</p:properties>
</file>

<file path=customXml/itemProps1.xml><?xml version="1.0" encoding="utf-8"?>
<ds:datastoreItem xmlns:ds="http://schemas.openxmlformats.org/officeDocument/2006/customXml" ds:itemID="{DF662736-83BF-4D2C-B4EC-41DB53BEE821}"/>
</file>

<file path=customXml/itemProps2.xml><?xml version="1.0" encoding="utf-8"?>
<ds:datastoreItem xmlns:ds="http://schemas.openxmlformats.org/officeDocument/2006/customXml" ds:itemID="{C0BC1111-A1F5-474A-B3DD-77E7741FBF87}"/>
</file>

<file path=customXml/itemProps3.xml><?xml version="1.0" encoding="utf-8"?>
<ds:datastoreItem xmlns:ds="http://schemas.openxmlformats.org/officeDocument/2006/customXml" ds:itemID="{15078F7B-3C6A-4DC0-9D87-0F094F8E9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percentage_developed_ag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McLean</dc:creator>
  <cp:lastModifiedBy>Frank McLean</cp:lastModifiedBy>
  <dcterms:created xsi:type="dcterms:W3CDTF">2022-12-19T19:14:12Z</dcterms:created>
  <dcterms:modified xsi:type="dcterms:W3CDTF">2022-12-19T19:19:44Z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0x0101000FC15803048D4D4B81240DF2AD45AF8B</vt:lpwstr>
  </property>
</Properties>
</file>